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eu Drive\CONTROLE INTERNO\SECRETARIAS\SAÚDE\CONOGRAMAS\"/>
    </mc:Choice>
  </mc:AlternateContent>
  <xr:revisionPtr revIDLastSave="0" documentId="8_{FA622A43-86B1-4AA3-8BD4-4EDD5F414A71}" xr6:coauthVersionLast="47" xr6:coauthVersionMax="47" xr10:uidLastSave="{00000000-0000-0000-0000-000000000000}"/>
  <bookViews>
    <workbookView xWindow="-108" yWindow="-108" windowWidth="23256" windowHeight="12456" xr2:uid="{576068C3-AC9E-489C-8AFE-C04DA41A0C32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5" i="1" l="1"/>
  <c r="A1" i="1" a="1"/>
  <c r="A1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<sst xmlns="http://schemas.openxmlformats.org/spreadsheetml/2006/main" count="224" uniqueCount="81">
  <si>
    <t>SECRETARIA MUNICIPAL DE SAÚDE</t>
  </si>
  <si>
    <t>PROPOSTA - CRONOGRAMA  MENSAL  DE ESPECIALIDADES  E EXAMES  (MAIO)</t>
  </si>
  <si>
    <t>ESPECIALIDADE</t>
  </si>
  <si>
    <t>MÉDICO</t>
  </si>
  <si>
    <t>DATA DO
ATENDIMENTO</t>
  </si>
  <si>
    <t>DIA</t>
  </si>
  <si>
    <t>HORA</t>
  </si>
  <si>
    <t>LOCAL</t>
  </si>
  <si>
    <t>QUANT</t>
  </si>
  <si>
    <t>OBSERVAÇÕES</t>
  </si>
  <si>
    <t>VALOR</t>
  </si>
  <si>
    <t xml:space="preserve">GINECOLOGISTA </t>
  </si>
  <si>
    <t xml:space="preserve">DR JEDSON </t>
  </si>
  <si>
    <t>TERÇA-FEIRA</t>
  </si>
  <si>
    <t xml:space="preserve">ESPAÇO VIDA </t>
  </si>
  <si>
    <t xml:space="preserve">CENTRO DE SAUDE SEDE </t>
  </si>
  <si>
    <t>CENTRO DE ESPECIALIDADES LUZI</t>
  </si>
  <si>
    <t>PEDIATRA - SEDE</t>
  </si>
  <si>
    <t xml:space="preserve">DRA ALINE </t>
  </si>
  <si>
    <t>PEDIATRA - LUZI</t>
  </si>
  <si>
    <t>DRA CLARA</t>
  </si>
  <si>
    <t>SEGUNDA-FEIRA</t>
  </si>
  <si>
    <t>PSIQUIATRA - SEDE</t>
  </si>
  <si>
    <t xml:space="preserve">DR MATHEUS </t>
  </si>
  <si>
    <t>SEXTA- FEIRA</t>
  </si>
  <si>
    <t>PSIQUIATRA - LUZI</t>
  </si>
  <si>
    <t>DR BRUNO RAFAEL</t>
  </si>
  <si>
    <t>QUARTA</t>
  </si>
  <si>
    <t xml:space="preserve">CARDIOLOGISTA </t>
  </si>
  <si>
    <t>A CONFIRMAR</t>
  </si>
  <si>
    <t xml:space="preserve">A CONFIRMAS </t>
  </si>
  <si>
    <t>LABOL</t>
  </si>
  <si>
    <t>DEMANDA DE URGENCIA</t>
  </si>
  <si>
    <t xml:space="preserve">ORTOPEDISTA </t>
  </si>
  <si>
    <t xml:space="preserve">DR MIQUEIAS </t>
  </si>
  <si>
    <t xml:space="preserve">PACIENTES DA SEDE </t>
  </si>
  <si>
    <t xml:space="preserve">TESTE ORELHINHA </t>
  </si>
  <si>
    <t xml:space="preserve">KATIUSCE </t>
  </si>
  <si>
    <t xml:space="preserve">LIVRE </t>
  </si>
  <si>
    <t>ACUPUNTURA</t>
  </si>
  <si>
    <t xml:space="preserve">DÉBORA </t>
  </si>
  <si>
    <t xml:space="preserve">OPTOMETRISTA </t>
  </si>
  <si>
    <t>GUSTAVO</t>
  </si>
  <si>
    <t>QUINTA-FEIRA</t>
  </si>
  <si>
    <t xml:space="preserve">DIU </t>
  </si>
  <si>
    <t xml:space="preserve">ENF. MICHELINE </t>
  </si>
  <si>
    <t>FOLHA</t>
  </si>
  <si>
    <t>08:00/13:00</t>
  </si>
  <si>
    <t xml:space="preserve">MAMOGRAFIA </t>
  </si>
  <si>
    <t xml:space="preserve">TEOTONIO </t>
  </si>
  <si>
    <t>VIAGEM SANDRO</t>
  </si>
  <si>
    <t xml:space="preserve">TEOTONIO VILELA </t>
  </si>
  <si>
    <t>TEOTONIO</t>
  </si>
  <si>
    <t xml:space="preserve">ULTRASSONOGRAFIA </t>
  </si>
  <si>
    <t xml:space="preserve">DR TULIO </t>
  </si>
  <si>
    <t>VIDEONASO</t>
  </si>
  <si>
    <t>DRA ISOLDA</t>
  </si>
  <si>
    <t>SÁBADO</t>
  </si>
  <si>
    <t>5 SEDE E 5 LUZI</t>
  </si>
  <si>
    <t>OTORRINO</t>
  </si>
  <si>
    <t>25 SEDE E 15 LUZI</t>
  </si>
  <si>
    <t xml:space="preserve">VASCULAR </t>
  </si>
  <si>
    <t>DR CLAUBIANO</t>
  </si>
  <si>
    <t>20 SEDE E 10 LUZI</t>
  </si>
  <si>
    <t xml:space="preserve">ENDOSCOPIA </t>
  </si>
  <si>
    <t>HOSPITAL REGIONAL DE PENEDO</t>
  </si>
  <si>
    <t>HOSPITAL REGIONAL - SANTA CASA PENEDO</t>
  </si>
  <si>
    <t>SEDE</t>
  </si>
  <si>
    <t>MARIA</t>
  </si>
  <si>
    <t>LUZI</t>
  </si>
  <si>
    <t>AUTORIZADO</t>
  </si>
  <si>
    <t>CATARATA</t>
  </si>
  <si>
    <t>H. OLHOS CORURIPE</t>
  </si>
  <si>
    <t xml:space="preserve">CORURIPE - H OLHOS </t>
  </si>
  <si>
    <t>ELETROENCEFALOGRAMA</t>
  </si>
  <si>
    <t>CONSULTTYMED/PARCERIA PENEDO</t>
  </si>
  <si>
    <t>ARAPIRACA - POR CONTA PROPRIA A VIAGEM</t>
  </si>
  <si>
    <t>SEDE/LUZI</t>
  </si>
  <si>
    <t xml:space="preserve">ESPIROMETRIA </t>
  </si>
  <si>
    <r>
      <rPr>
        <sz val="12"/>
        <rFont val="Franklin Gothic Medium"/>
        <family val="2"/>
      </rPr>
      <t>Sandro Marcelo da Silva Ferreira Júnior
Diretor da Atenção Especializada em Sáude</t>
    </r>
    <r>
      <rPr>
        <b/>
        <sz val="12"/>
        <rFont val="Trebuchet MS"/>
        <family val="2"/>
      </rPr>
      <t>/Campo Alegre - Al</t>
    </r>
  </si>
  <si>
    <t>OBS: ESPECIALIDADE ESSENCIAIS PARA CONTINUIDADE DOS SERVIÇOS, ELAS DÃO O SUPORTE MINIMO Á ATENÇÃO BASICA E UMSAM. FORAM EXCLUIDAS AS ESPECIALIDADE (OTORRINO, UROLOGIA, NEUROLOGIA, DERMATOLOGIA, ENDOCRINOLOGIA, OFTALMOLOGIA, ORTOPEDIA DE JOELHO), REDUZIDO ATENDIMENTOS DE (GINECOLOGIA, PEDIATRIA SEDE, LABOL GERAL, VASCULAR, ORTOPEDIA GERAL).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</si>
</sst>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\ #,##0.00"/>
  </numFmts>
  <fonts count="13" x14ac:knownFonts="1">
    <font>
      <sz val="11"/>
      <color theme="1"/>
      <name val="Aptos Narrow"/>
      <family val="2"/>
      <scheme val="minor"/>
    </font>
    <font>
      <sz val="10"/>
      <color rgb="FF000000"/>
      <name val="Times New Roman"/>
      <family val="1"/>
    </font>
    <font>
      <b/>
      <sz val="14"/>
      <color theme="1"/>
      <name val="Arial Rounded MT Bold"/>
      <family val="2"/>
    </font>
    <font>
      <b/>
      <sz val="12"/>
      <color theme="0"/>
      <name val="Cambria"/>
      <family val="1"/>
    </font>
    <font>
      <b/>
      <sz val="12"/>
      <color theme="1"/>
      <name val="Calibri"/>
      <family val="2"/>
    </font>
    <font>
      <sz val="11"/>
      <color rgb="FF000000"/>
      <name val="Aptos Narrow"/>
      <family val="2"/>
      <scheme val="minor"/>
    </font>
    <font>
      <sz val="12"/>
      <color theme="1"/>
      <name val="Calibri"/>
      <family val="2"/>
    </font>
    <font>
      <b/>
      <sz val="11"/>
      <color rgb="FF000000"/>
      <name val="Aptos Narrow"/>
      <family val="2"/>
      <scheme val="minor"/>
    </font>
    <font>
      <sz val="12"/>
      <name val="Times New Roman"/>
      <family val="2"/>
    </font>
    <font>
      <sz val="12"/>
      <name val="Franklin Gothic Medium"/>
      <family val="2"/>
    </font>
    <font>
      <b/>
      <sz val="12"/>
      <name val="Trebuchet MS"/>
      <family val="2"/>
    </font>
    <font>
      <b/>
      <sz val="14"/>
      <name val="Times New Roman"/>
      <family val="1"/>
    </font>
    <font>
      <b/>
      <sz val="12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rgb="FF3C3C3C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3C3C3C"/>
      </left>
      <right/>
      <top/>
      <bottom/>
      <diagonal/>
    </border>
    <border>
      <left style="thin">
        <color rgb="FF3C3C3C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3C3C3C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2" fillId="2" borderId="1" xfId="1" applyFont="1" applyFill="1" applyBorder="1" applyAlignment="1">
      <alignment horizontal="center" vertical="top" wrapText="1"/>
    </xf>
    <xf numFmtId="0" fontId="2" fillId="2" borderId="2" xfId="1" applyFont="1" applyFill="1" applyBorder="1" applyAlignment="1">
      <alignment horizontal="center" vertical="top" wrapText="1"/>
    </xf>
    <xf numFmtId="0" fontId="2" fillId="2" borderId="2" xfId="1" applyFont="1" applyFill="1" applyBorder="1" applyAlignment="1">
      <alignment vertical="top" wrapText="1"/>
    </xf>
    <xf numFmtId="0" fontId="2" fillId="2" borderId="3" xfId="1" applyFont="1" applyFill="1" applyBorder="1" applyAlignment="1">
      <alignment horizontal="center" vertical="top" wrapText="1"/>
    </xf>
    <xf numFmtId="0" fontId="2" fillId="2" borderId="0" xfId="1" applyFont="1" applyFill="1" applyAlignment="1">
      <alignment horizontal="center" vertical="top" wrapText="1"/>
    </xf>
    <xf numFmtId="0" fontId="2" fillId="2" borderId="0" xfId="1" applyFont="1" applyFill="1" applyAlignment="1">
      <alignment vertical="top" wrapText="1"/>
    </xf>
    <xf numFmtId="0" fontId="3" fillId="3" borderId="4" xfId="1" applyFont="1" applyFill="1" applyBorder="1" applyAlignment="1">
      <alignment horizontal="center" vertical="top" wrapText="1"/>
    </xf>
    <xf numFmtId="0" fontId="3" fillId="3" borderId="5" xfId="1" applyFont="1" applyFill="1" applyBorder="1" applyAlignment="1">
      <alignment horizontal="center" vertical="top" wrapText="1"/>
    </xf>
    <xf numFmtId="0" fontId="3" fillId="3" borderId="5" xfId="1" applyFont="1" applyFill="1" applyBorder="1" applyAlignment="1">
      <alignment vertical="top" wrapText="1"/>
    </xf>
    <xf numFmtId="0" fontId="4" fillId="2" borderId="6" xfId="1" applyFont="1" applyFill="1" applyBorder="1" applyAlignment="1">
      <alignment horizontal="left" vertical="top" wrapText="1" indent="2"/>
    </xf>
    <xf numFmtId="0" fontId="4" fillId="2" borderId="7" xfId="1" applyFont="1" applyFill="1" applyBorder="1" applyAlignment="1">
      <alignment horizontal="left" vertical="top" wrapText="1" indent="1"/>
    </xf>
    <xf numFmtId="0" fontId="4" fillId="2" borderId="7" xfId="1" applyFont="1" applyFill="1" applyBorder="1" applyAlignment="1">
      <alignment horizontal="center" vertical="top" wrapText="1"/>
    </xf>
    <xf numFmtId="0" fontId="4" fillId="2" borderId="7" xfId="1" applyFont="1" applyFill="1" applyBorder="1" applyAlignment="1">
      <alignment horizontal="left" vertical="top" wrapText="1" indent="2"/>
    </xf>
    <xf numFmtId="0" fontId="5" fillId="4" borderId="8" xfId="1" applyFont="1" applyFill="1" applyBorder="1" applyAlignment="1">
      <alignment horizontal="left" vertical="center" wrapText="1"/>
    </xf>
    <xf numFmtId="16" fontId="5" fillId="4" borderId="8" xfId="1" applyNumberFormat="1" applyFont="1" applyFill="1" applyBorder="1" applyAlignment="1">
      <alignment horizontal="left" vertical="center" wrapText="1"/>
    </xf>
    <xf numFmtId="20" fontId="6" fillId="4" borderId="8" xfId="1" applyNumberFormat="1" applyFont="1" applyFill="1" applyBorder="1" applyAlignment="1">
      <alignment horizontal="left" vertical="top" wrapText="1"/>
    </xf>
    <xf numFmtId="0" fontId="7" fillId="4" borderId="8" xfId="1" applyFont="1" applyFill="1" applyBorder="1" applyAlignment="1">
      <alignment horizontal="left" vertical="center" wrapText="1"/>
    </xf>
    <xf numFmtId="0" fontId="6" fillId="4" borderId="8" xfId="1" applyFont="1" applyFill="1" applyBorder="1" applyAlignment="1">
      <alignment horizontal="left" vertical="center" wrapText="1"/>
    </xf>
    <xf numFmtId="0" fontId="4" fillId="4" borderId="8" xfId="1" applyFont="1" applyFill="1" applyBorder="1" applyAlignment="1">
      <alignment horizontal="center" vertical="top" wrapText="1"/>
    </xf>
    <xf numFmtId="0" fontId="4" fillId="2" borderId="0" xfId="1" applyFont="1" applyFill="1" applyAlignment="1">
      <alignment horizontal="center" vertical="top" wrapText="1"/>
    </xf>
    <xf numFmtId="20" fontId="5" fillId="4" borderId="8" xfId="1" applyNumberFormat="1" applyFont="1" applyFill="1" applyBorder="1" applyAlignment="1">
      <alignment horizontal="left" vertical="center" wrapText="1"/>
    </xf>
    <xf numFmtId="0" fontId="5" fillId="4" borderId="8" xfId="1" applyFont="1" applyFill="1" applyBorder="1" applyAlignment="1">
      <alignment horizontal="left" vertical="center" wrapText="1"/>
    </xf>
    <xf numFmtId="164" fontId="5" fillId="4" borderId="9" xfId="1" applyNumberFormat="1" applyFont="1" applyFill="1" applyBorder="1" applyAlignment="1">
      <alignment horizontal="left" vertical="center" wrapText="1"/>
    </xf>
    <xf numFmtId="16" fontId="5" fillId="4" borderId="8" xfId="1" applyNumberFormat="1" applyFont="1" applyFill="1" applyBorder="1" applyAlignment="1">
      <alignment horizontal="left" vertical="center" wrapText="1"/>
    </xf>
    <xf numFmtId="16" fontId="5" fillId="4" borderId="10" xfId="1" applyNumberFormat="1" applyFont="1" applyFill="1" applyBorder="1" applyAlignment="1">
      <alignment horizontal="left" vertical="center" wrapText="1"/>
    </xf>
    <xf numFmtId="0" fontId="5" fillId="4" borderId="10" xfId="1" applyFont="1" applyFill="1" applyBorder="1" applyAlignment="1">
      <alignment horizontal="left" vertical="center" wrapText="1"/>
    </xf>
    <xf numFmtId="16" fontId="5" fillId="4" borderId="11" xfId="1" applyNumberFormat="1" applyFont="1" applyFill="1" applyBorder="1" applyAlignment="1">
      <alignment horizontal="left" vertical="center" wrapText="1"/>
    </xf>
    <xf numFmtId="0" fontId="5" fillId="4" borderId="11" xfId="1" applyFont="1" applyFill="1" applyBorder="1" applyAlignment="1">
      <alignment horizontal="left" vertical="center" wrapText="1"/>
    </xf>
    <xf numFmtId="16" fontId="5" fillId="4" borderId="10" xfId="1" applyNumberFormat="1" applyFont="1" applyFill="1" applyBorder="1" applyAlignment="1">
      <alignment horizontal="left" vertical="center" wrapText="1"/>
    </xf>
    <xf numFmtId="20" fontId="5" fillId="4" borderId="10" xfId="1" applyNumberFormat="1" applyFont="1" applyFill="1" applyBorder="1" applyAlignment="1">
      <alignment horizontal="left" vertical="center" wrapText="1"/>
    </xf>
    <xf numFmtId="0" fontId="5" fillId="4" borderId="10" xfId="1" applyFont="1" applyFill="1" applyBorder="1" applyAlignment="1">
      <alignment horizontal="left" vertical="center" wrapText="1"/>
    </xf>
    <xf numFmtId="164" fontId="5" fillId="4" borderId="10" xfId="1" applyNumberFormat="1" applyFont="1" applyFill="1" applyBorder="1" applyAlignment="1">
      <alignment horizontal="left" vertical="center" wrapText="1"/>
    </xf>
    <xf numFmtId="0" fontId="5" fillId="4" borderId="12" xfId="1" applyFont="1" applyFill="1" applyBorder="1" applyAlignment="1">
      <alignment horizontal="left" vertical="center" wrapText="1"/>
    </xf>
    <xf numFmtId="0" fontId="5" fillId="4" borderId="10" xfId="1" applyFont="1" applyFill="1" applyBorder="1" applyAlignment="1">
      <alignment vertical="center" wrapText="1"/>
    </xf>
    <xf numFmtId="164" fontId="5" fillId="4" borderId="8" xfId="1" applyNumberFormat="1" applyFont="1" applyFill="1" applyBorder="1" applyAlignment="1">
      <alignment horizontal="left" vertical="center" wrapText="1"/>
    </xf>
    <xf numFmtId="16" fontId="5" fillId="5" borderId="10" xfId="1" applyNumberFormat="1" applyFont="1" applyFill="1" applyBorder="1" applyAlignment="1">
      <alignment horizontal="left" vertical="center" wrapText="1"/>
    </xf>
    <xf numFmtId="0" fontId="5" fillId="5" borderId="10" xfId="1" applyFont="1" applyFill="1" applyBorder="1" applyAlignment="1">
      <alignment horizontal="left" vertical="center" wrapText="1"/>
    </xf>
    <xf numFmtId="20" fontId="5" fillId="5" borderId="8" xfId="1" applyNumberFormat="1" applyFont="1" applyFill="1" applyBorder="1" applyAlignment="1">
      <alignment horizontal="left" vertical="center" wrapText="1"/>
    </xf>
    <xf numFmtId="0" fontId="5" fillId="5" borderId="8" xfId="1" applyFont="1" applyFill="1" applyBorder="1" applyAlignment="1">
      <alignment horizontal="left" vertical="center" wrapText="1"/>
    </xf>
    <xf numFmtId="16" fontId="5" fillId="5" borderId="11" xfId="1" applyNumberFormat="1" applyFont="1" applyFill="1" applyBorder="1" applyAlignment="1">
      <alignment horizontal="left" vertical="center" wrapText="1"/>
    </xf>
    <xf numFmtId="0" fontId="5" fillId="5" borderId="11" xfId="1" applyFont="1" applyFill="1" applyBorder="1" applyAlignment="1">
      <alignment horizontal="left" vertical="center" wrapText="1"/>
    </xf>
    <xf numFmtId="16" fontId="5" fillId="4" borderId="11" xfId="1" applyNumberFormat="1" applyFont="1" applyFill="1" applyBorder="1" applyAlignment="1">
      <alignment horizontal="left" vertical="center" wrapText="1"/>
    </xf>
    <xf numFmtId="0" fontId="5" fillId="4" borderId="11" xfId="1" applyFont="1" applyFill="1" applyBorder="1" applyAlignment="1">
      <alignment horizontal="left" vertical="center" wrapText="1"/>
    </xf>
    <xf numFmtId="20" fontId="5" fillId="4" borderId="11" xfId="1" applyNumberFormat="1" applyFont="1" applyFill="1" applyBorder="1" applyAlignment="1">
      <alignment horizontal="left" vertical="center" wrapText="1"/>
    </xf>
    <xf numFmtId="16" fontId="5" fillId="4" borderId="10" xfId="1" applyNumberFormat="1" applyFont="1" applyFill="1" applyBorder="1" applyAlignment="1">
      <alignment horizontal="left" vertical="top" wrapText="1"/>
    </xf>
    <xf numFmtId="16" fontId="5" fillId="4" borderId="8" xfId="1" applyNumberFormat="1" applyFont="1" applyFill="1" applyBorder="1" applyAlignment="1">
      <alignment horizontal="left" vertical="top" wrapText="1"/>
    </xf>
    <xf numFmtId="16" fontId="5" fillId="4" borderId="8" xfId="1" applyNumberFormat="1" applyFont="1" applyFill="1" applyBorder="1" applyAlignment="1">
      <alignment vertical="center" wrapText="1"/>
    </xf>
    <xf numFmtId="164" fontId="5" fillId="4" borderId="10" xfId="1" applyNumberFormat="1" applyFont="1" applyFill="1" applyBorder="1" applyAlignment="1">
      <alignment horizontal="center" vertical="center" wrapText="1"/>
    </xf>
    <xf numFmtId="164" fontId="5" fillId="4" borderId="12" xfId="1" applyNumberFormat="1" applyFont="1" applyFill="1" applyBorder="1" applyAlignment="1">
      <alignment horizontal="center" vertical="center" wrapText="1"/>
    </xf>
    <xf numFmtId="0" fontId="5" fillId="0" borderId="10" xfId="1" applyFont="1" applyBorder="1" applyAlignment="1">
      <alignment horizontal="left" vertical="center" wrapText="1"/>
    </xf>
    <xf numFmtId="164" fontId="5" fillId="4" borderId="11" xfId="1" applyNumberFormat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 wrapText="1"/>
    </xf>
    <xf numFmtId="0" fontId="5" fillId="0" borderId="11" xfId="1" applyFont="1" applyBorder="1" applyAlignment="1">
      <alignment horizontal="left" vertical="center" wrapText="1"/>
    </xf>
    <xf numFmtId="0" fontId="5" fillId="0" borderId="10" xfId="1" applyFont="1" applyBorder="1" applyAlignment="1">
      <alignment horizontal="center" vertical="center" wrapText="1"/>
    </xf>
    <xf numFmtId="20" fontId="5" fillId="4" borderId="10" xfId="1" applyNumberFormat="1" applyFont="1" applyFill="1" applyBorder="1" applyAlignment="1">
      <alignment horizontal="left" vertical="center" wrapText="1"/>
    </xf>
    <xf numFmtId="0" fontId="5" fillId="0" borderId="11" xfId="1" applyFont="1" applyBorder="1" applyAlignment="1">
      <alignment horizontal="center" vertical="center" wrapText="1"/>
    </xf>
    <xf numFmtId="20" fontId="5" fillId="4" borderId="11" xfId="1" applyNumberFormat="1" applyFont="1" applyFill="1" applyBorder="1" applyAlignment="1">
      <alignment horizontal="left" vertical="center" wrapText="1"/>
    </xf>
    <xf numFmtId="0" fontId="5" fillId="4" borderId="10" xfId="1" applyFont="1" applyFill="1" applyBorder="1" applyAlignment="1">
      <alignment horizontal="center" vertical="center" wrapText="1"/>
    </xf>
    <xf numFmtId="0" fontId="5" fillId="4" borderId="11" xfId="1" applyFont="1" applyFill="1" applyBorder="1" applyAlignment="1">
      <alignment horizontal="center" vertical="center" wrapText="1"/>
    </xf>
    <xf numFmtId="0" fontId="8" fillId="6" borderId="8" xfId="1" applyFont="1" applyFill="1" applyBorder="1" applyAlignment="1">
      <alignment horizontal="center" vertical="top" wrapText="1"/>
    </xf>
    <xf numFmtId="164" fontId="11" fillId="6" borderId="8" xfId="1" applyNumberFormat="1" applyFont="1" applyFill="1" applyBorder="1" applyAlignment="1">
      <alignment vertical="top" wrapText="1"/>
    </xf>
    <xf numFmtId="0" fontId="12" fillId="0" borderId="8" xfId="1" applyFont="1" applyBorder="1" applyAlignment="1">
      <alignment horizontal="center" vertical="center" wrapText="1"/>
    </xf>
  </cellXfs>
  <cellStyles count="2">
    <cellStyle name="Normal" xfId="0" builtinId="0"/>
    <cellStyle name="Normal 2" xfId="1" xr:uid="{CAB6C779-8EAE-4528-891C-3D9EDFB0AD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18668</xdr:colOff>
      <xdr:row>74</xdr:row>
      <xdr:rowOff>152400</xdr:rowOff>
    </xdr:from>
    <xdr:ext cx="979481" cy="275970"/>
    <xdr:pic>
      <xdr:nvPicPr>
        <xdr:cNvPr id="2" name="image5.png">
          <a:extLst>
            <a:ext uri="{FF2B5EF4-FFF2-40B4-BE49-F238E27FC236}">
              <a16:creationId xmlns:a16="http://schemas.microsoft.com/office/drawing/2014/main" id="{0CDE7130-5069-4E3D-8032-EA381E493C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2688" y="15537180"/>
          <a:ext cx="979481" cy="275970"/>
        </a:xfrm>
        <a:prstGeom prst="rect">
          <a:avLst/>
        </a:prstGeom>
      </xdr:spPr>
    </xdr:pic>
    <xdr:clientData/>
  </xdr:oneCellAnchor>
  <xdr:oneCellAnchor>
    <xdr:from>
      <xdr:col>6</xdr:col>
      <xdr:colOff>53340</xdr:colOff>
      <xdr:row>74</xdr:row>
      <xdr:rowOff>155929</xdr:rowOff>
    </xdr:from>
    <xdr:ext cx="903401" cy="255295"/>
    <xdr:pic>
      <xdr:nvPicPr>
        <xdr:cNvPr id="3" name="image5.png">
          <a:extLst>
            <a:ext uri="{FF2B5EF4-FFF2-40B4-BE49-F238E27FC236}">
              <a16:creationId xmlns:a16="http://schemas.microsoft.com/office/drawing/2014/main" id="{A9AC4202-12BF-4AF8-B5AC-F63D0FC25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36380" y="15540709"/>
          <a:ext cx="903401" cy="25529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A4A5C-F465-4BD7-A039-2E8A29BA3A16}">
  <dimension ref="A1:I77"/>
  <sheetViews>
    <sheetView tabSelected="1" workbookViewId="0">
      <selection sqref="A1:I77"/>
    </sheetView>
  </sheetViews>
  <sheetFormatPr defaultRowHeight="14.4" x14ac:dyDescent="0.3"/>
  <cols>
    <col min="1" max="1" width="17.6640625" bestFit="1" customWidth="1"/>
    <col min="2" max="2" width="18.21875" bestFit="1" customWidth="1"/>
    <col min="3" max="3" width="15.21875" bestFit="1" customWidth="1"/>
    <col min="4" max="4" width="11.6640625" bestFit="1" customWidth="1"/>
    <col min="5" max="5" width="15" bestFit="1" customWidth="1"/>
    <col min="6" max="6" width="21.88671875" bestFit="1" customWidth="1"/>
    <col min="7" max="7" width="7.88671875" bestFit="1" customWidth="1"/>
    <col min="8" max="8" width="15.109375" bestFit="1" customWidth="1"/>
    <col min="9" max="9" width="17" bestFit="1" customWidth="1"/>
  </cols>
  <sheetData>
    <row r="1" spans="1:9" ht="17.399999999999999" x14ac:dyDescent="0.3">
      <c r="A1" s="1" t="e" cm="1">
        <f t="array" ref="A1">A1:H65PREFEITURA MUNICIPAL DE CAMPO ALEGRE</f>
        <v>#NAME?</v>
      </c>
      <c r="B1" s="2"/>
      <c r="C1" s="2"/>
      <c r="D1" s="2"/>
      <c r="E1" s="2"/>
      <c r="F1" s="2"/>
      <c r="G1" s="2"/>
      <c r="H1" s="2"/>
      <c r="I1" s="3"/>
    </row>
    <row r="2" spans="1:9" ht="17.399999999999999" x14ac:dyDescent="0.3">
      <c r="A2" s="4" t="s">
        <v>0</v>
      </c>
      <c r="B2" s="5"/>
      <c r="C2" s="5"/>
      <c r="D2" s="5"/>
      <c r="E2" s="5"/>
      <c r="F2" s="5"/>
      <c r="G2" s="5"/>
      <c r="H2" s="5"/>
      <c r="I2" s="6"/>
    </row>
    <row r="3" spans="1:9" ht="15" x14ac:dyDescent="0.3">
      <c r="A3" s="7" t="s">
        <v>1</v>
      </c>
      <c r="B3" s="8"/>
      <c r="C3" s="8"/>
      <c r="D3" s="8"/>
      <c r="E3" s="8"/>
      <c r="F3" s="8"/>
      <c r="G3" s="8"/>
      <c r="H3" s="8"/>
      <c r="I3" s="9"/>
    </row>
    <row r="4" spans="1:9" ht="31.2" x14ac:dyDescent="0.3">
      <c r="A4" s="10" t="s">
        <v>2</v>
      </c>
      <c r="B4" s="11" t="s">
        <v>3</v>
      </c>
      <c r="C4" s="12" t="s">
        <v>4</v>
      </c>
      <c r="D4" s="12" t="s">
        <v>5</v>
      </c>
      <c r="E4" s="13" t="s">
        <v>6</v>
      </c>
      <c r="F4" s="12" t="s">
        <v>7</v>
      </c>
      <c r="G4" s="12" t="s">
        <v>8</v>
      </c>
      <c r="H4" s="12" t="s">
        <v>9</v>
      </c>
      <c r="I4" s="12" t="s">
        <v>10</v>
      </c>
    </row>
    <row r="5" spans="1:9" ht="15.6" x14ac:dyDescent="0.3">
      <c r="A5" s="14" t="s">
        <v>11</v>
      </c>
      <c r="B5" s="14" t="s">
        <v>12</v>
      </c>
      <c r="C5" s="15">
        <v>45783</v>
      </c>
      <c r="D5" s="14" t="s">
        <v>13</v>
      </c>
      <c r="E5" s="16">
        <v>0.29166666666666669</v>
      </c>
      <c r="F5" s="17" t="s">
        <v>14</v>
      </c>
      <c r="G5" s="18">
        <v>12</v>
      </c>
      <c r="H5" s="19"/>
      <c r="I5" s="20"/>
    </row>
    <row r="6" spans="1:9" x14ac:dyDescent="0.3">
      <c r="A6" s="14"/>
      <c r="B6" s="14"/>
      <c r="C6" s="15"/>
      <c r="D6" s="14"/>
      <c r="E6" s="21">
        <v>0.45833333333333331</v>
      </c>
      <c r="F6" s="22" t="s">
        <v>15</v>
      </c>
      <c r="G6" s="22">
        <v>18</v>
      </c>
      <c r="H6" s="22"/>
      <c r="I6" s="23">
        <v>5150.1000000000004</v>
      </c>
    </row>
    <row r="7" spans="1:9" ht="28.8" x14ac:dyDescent="0.3">
      <c r="A7" s="14"/>
      <c r="B7" s="14"/>
      <c r="C7" s="24">
        <v>45790</v>
      </c>
      <c r="D7" s="22" t="s">
        <v>13</v>
      </c>
      <c r="E7" s="21">
        <v>0.29166666666666669</v>
      </c>
      <c r="F7" s="22" t="s">
        <v>16</v>
      </c>
      <c r="G7" s="22">
        <v>30</v>
      </c>
      <c r="H7" s="22"/>
      <c r="I7" s="23"/>
    </row>
    <row r="8" spans="1:9" x14ac:dyDescent="0.3">
      <c r="A8" s="14"/>
      <c r="B8" s="14"/>
      <c r="C8" s="24">
        <v>45797</v>
      </c>
      <c r="D8" s="22" t="s">
        <v>13</v>
      </c>
      <c r="E8" s="21">
        <v>0.29166666666666669</v>
      </c>
      <c r="F8" s="22" t="s">
        <v>15</v>
      </c>
      <c r="G8" s="22">
        <v>30</v>
      </c>
      <c r="H8" s="22"/>
      <c r="I8" s="23"/>
    </row>
    <row r="9" spans="1:9" x14ac:dyDescent="0.3">
      <c r="A9" s="14"/>
      <c r="B9" s="14"/>
      <c r="C9" s="25">
        <v>45804</v>
      </c>
      <c r="D9" s="26" t="s">
        <v>13</v>
      </c>
      <c r="E9" s="21">
        <v>0.29166666666666669</v>
      </c>
      <c r="F9" s="17" t="s">
        <v>14</v>
      </c>
      <c r="G9" s="22">
        <v>12</v>
      </c>
      <c r="H9" s="22"/>
      <c r="I9" s="23"/>
    </row>
    <row r="10" spans="1:9" x14ac:dyDescent="0.3">
      <c r="A10" s="14"/>
      <c r="B10" s="14"/>
      <c r="C10" s="27"/>
      <c r="D10" s="28"/>
      <c r="E10" s="21">
        <v>0.45833333333333331</v>
      </c>
      <c r="F10" s="22" t="s">
        <v>15</v>
      </c>
      <c r="G10" s="22">
        <v>18</v>
      </c>
      <c r="H10" s="22"/>
      <c r="I10" s="23">
        <v>5150.1000000000004</v>
      </c>
    </row>
    <row r="11" spans="1:9" x14ac:dyDescent="0.3">
      <c r="A11" s="26" t="s">
        <v>17</v>
      </c>
      <c r="B11" s="26" t="s">
        <v>18</v>
      </c>
      <c r="C11" s="29">
        <v>45783</v>
      </c>
      <c r="D11" s="22" t="s">
        <v>13</v>
      </c>
      <c r="E11" s="30">
        <v>0.29166666666666669</v>
      </c>
      <c r="F11" s="31" t="s">
        <v>14</v>
      </c>
      <c r="G11" s="31">
        <v>30</v>
      </c>
      <c r="H11" s="31"/>
      <c r="I11" s="32">
        <v>4000</v>
      </c>
    </row>
    <row r="12" spans="1:9" x14ac:dyDescent="0.3">
      <c r="A12" s="33"/>
      <c r="B12" s="33"/>
      <c r="C12" s="24">
        <v>45790</v>
      </c>
      <c r="D12" s="22" t="s">
        <v>13</v>
      </c>
      <c r="E12" s="21">
        <v>0.29166666666666669</v>
      </c>
      <c r="F12" s="34" t="s">
        <v>14</v>
      </c>
      <c r="G12" s="31">
        <v>30</v>
      </c>
      <c r="H12" s="22"/>
      <c r="I12" s="35">
        <v>4000</v>
      </c>
    </row>
    <row r="13" spans="1:9" x14ac:dyDescent="0.3">
      <c r="A13" s="33"/>
      <c r="B13" s="33"/>
      <c r="C13" s="24">
        <v>45797</v>
      </c>
      <c r="D13" s="22" t="s">
        <v>13</v>
      </c>
      <c r="E13" s="30">
        <v>0.29166666666666702</v>
      </c>
      <c r="F13" s="34" t="s">
        <v>14</v>
      </c>
      <c r="G13" s="31">
        <v>30</v>
      </c>
      <c r="H13" s="22"/>
      <c r="I13" s="32">
        <v>4000</v>
      </c>
    </row>
    <row r="14" spans="1:9" x14ac:dyDescent="0.3">
      <c r="A14" s="28"/>
      <c r="B14" s="28"/>
      <c r="C14" s="24">
        <v>45804</v>
      </c>
      <c r="D14" s="22" t="s">
        <v>13</v>
      </c>
      <c r="E14" s="21">
        <v>0.29166666666666702</v>
      </c>
      <c r="F14" s="22" t="s">
        <v>14</v>
      </c>
      <c r="G14" s="31">
        <v>30</v>
      </c>
      <c r="H14" s="22"/>
      <c r="I14" s="35">
        <v>4000</v>
      </c>
    </row>
    <row r="15" spans="1:9" ht="28.8" x14ac:dyDescent="0.3">
      <c r="A15" s="26" t="s">
        <v>19</v>
      </c>
      <c r="B15" s="26" t="s">
        <v>20</v>
      </c>
      <c r="C15" s="29">
        <v>45782</v>
      </c>
      <c r="D15" s="22" t="s">
        <v>21</v>
      </c>
      <c r="E15" s="21">
        <v>0.33333333333333331</v>
      </c>
      <c r="F15" s="22" t="s">
        <v>16</v>
      </c>
      <c r="G15" s="22">
        <v>20</v>
      </c>
      <c r="H15" s="22"/>
      <c r="I15" s="35">
        <v>2400</v>
      </c>
    </row>
    <row r="16" spans="1:9" ht="28.8" x14ac:dyDescent="0.3">
      <c r="A16" s="33"/>
      <c r="B16" s="33"/>
      <c r="C16" s="24">
        <v>45789</v>
      </c>
      <c r="D16" s="22" t="s">
        <v>21</v>
      </c>
      <c r="E16" s="21">
        <v>0.33333333333333331</v>
      </c>
      <c r="F16" s="22" t="s">
        <v>16</v>
      </c>
      <c r="G16" s="22">
        <v>20</v>
      </c>
      <c r="H16" s="22"/>
      <c r="I16" s="35">
        <v>2400</v>
      </c>
    </row>
    <row r="17" spans="1:9" ht="28.8" x14ac:dyDescent="0.3">
      <c r="A17" s="33"/>
      <c r="B17" s="33"/>
      <c r="C17" s="24">
        <v>45796</v>
      </c>
      <c r="D17" s="22" t="s">
        <v>21</v>
      </c>
      <c r="E17" s="21">
        <v>0.33333333333333298</v>
      </c>
      <c r="F17" s="22" t="s">
        <v>16</v>
      </c>
      <c r="G17" s="22">
        <v>20</v>
      </c>
      <c r="H17" s="22"/>
      <c r="I17" s="35">
        <v>2400</v>
      </c>
    </row>
    <row r="18" spans="1:9" ht="28.8" x14ac:dyDescent="0.3">
      <c r="A18" s="33"/>
      <c r="B18" s="33"/>
      <c r="C18" s="24">
        <v>45803</v>
      </c>
      <c r="D18" s="22" t="s">
        <v>21</v>
      </c>
      <c r="E18" s="21">
        <v>0.33333333333333298</v>
      </c>
      <c r="F18" s="22" t="s">
        <v>16</v>
      </c>
      <c r="G18" s="22">
        <v>20</v>
      </c>
      <c r="H18" s="22"/>
      <c r="I18" s="35">
        <v>2400</v>
      </c>
    </row>
    <row r="19" spans="1:9" x14ac:dyDescent="0.3">
      <c r="A19" s="26" t="s">
        <v>22</v>
      </c>
      <c r="B19" s="26" t="s">
        <v>23</v>
      </c>
      <c r="C19" s="24">
        <v>45786</v>
      </c>
      <c r="D19" s="22" t="s">
        <v>24</v>
      </c>
      <c r="E19" s="21">
        <v>0.54166666666666663</v>
      </c>
      <c r="F19" s="22" t="s">
        <v>15</v>
      </c>
      <c r="G19" s="22">
        <v>25</v>
      </c>
      <c r="H19" s="22"/>
      <c r="I19" s="35">
        <v>2750</v>
      </c>
    </row>
    <row r="20" spans="1:9" x14ac:dyDescent="0.3">
      <c r="A20" s="33"/>
      <c r="B20" s="33"/>
      <c r="C20" s="24">
        <v>45790</v>
      </c>
      <c r="D20" s="22" t="s">
        <v>13</v>
      </c>
      <c r="E20" s="21">
        <v>0.54166666666666663</v>
      </c>
      <c r="F20" s="22" t="s">
        <v>15</v>
      </c>
      <c r="G20" s="22">
        <v>25</v>
      </c>
      <c r="H20" s="22"/>
      <c r="I20" s="35"/>
    </row>
    <row r="21" spans="1:9" x14ac:dyDescent="0.3">
      <c r="A21" s="33"/>
      <c r="B21" s="33"/>
      <c r="C21" s="24">
        <v>45793</v>
      </c>
      <c r="D21" s="22" t="s">
        <v>24</v>
      </c>
      <c r="E21" s="21">
        <v>0.54166666666666663</v>
      </c>
      <c r="F21" s="22" t="s">
        <v>15</v>
      </c>
      <c r="G21" s="22">
        <v>25</v>
      </c>
      <c r="H21" s="22"/>
      <c r="I21" s="35">
        <v>2750</v>
      </c>
    </row>
    <row r="22" spans="1:9" x14ac:dyDescent="0.3">
      <c r="A22" s="33"/>
      <c r="B22" s="33"/>
      <c r="C22" s="24">
        <v>45800</v>
      </c>
      <c r="D22" s="22" t="s">
        <v>24</v>
      </c>
      <c r="E22" s="21">
        <v>0.54166666666666663</v>
      </c>
      <c r="F22" s="22" t="s">
        <v>15</v>
      </c>
      <c r="G22" s="22">
        <v>25</v>
      </c>
      <c r="H22" s="22"/>
      <c r="I22" s="35">
        <v>2750</v>
      </c>
    </row>
    <row r="23" spans="1:9" x14ac:dyDescent="0.3">
      <c r="A23" s="33"/>
      <c r="B23" s="33"/>
      <c r="C23" s="24">
        <v>45807</v>
      </c>
      <c r="D23" s="22" t="s">
        <v>24</v>
      </c>
      <c r="E23" s="21">
        <v>0.54166666666666663</v>
      </c>
      <c r="F23" s="22" t="s">
        <v>15</v>
      </c>
      <c r="G23" s="22">
        <v>25</v>
      </c>
      <c r="H23" s="22"/>
      <c r="I23" s="35">
        <v>2750</v>
      </c>
    </row>
    <row r="24" spans="1:9" ht="28.8" x14ac:dyDescent="0.3">
      <c r="A24" s="26" t="s">
        <v>25</v>
      </c>
      <c r="B24" s="26" t="s">
        <v>26</v>
      </c>
      <c r="C24" s="24">
        <v>45784</v>
      </c>
      <c r="D24" s="22" t="s">
        <v>27</v>
      </c>
      <c r="E24" s="21">
        <v>0.33333333333333331</v>
      </c>
      <c r="F24" s="22" t="s">
        <v>16</v>
      </c>
      <c r="G24" s="22">
        <v>20</v>
      </c>
      <c r="H24" s="22"/>
      <c r="I24" s="35">
        <v>2200</v>
      </c>
    </row>
    <row r="25" spans="1:9" ht="28.8" x14ac:dyDescent="0.3">
      <c r="A25" s="33"/>
      <c r="B25" s="33"/>
      <c r="C25" s="24">
        <v>45791</v>
      </c>
      <c r="D25" s="22" t="s">
        <v>27</v>
      </c>
      <c r="E25" s="21">
        <v>0.33333333333333331</v>
      </c>
      <c r="F25" s="22" t="s">
        <v>16</v>
      </c>
      <c r="G25" s="22">
        <v>20</v>
      </c>
      <c r="H25" s="22"/>
      <c r="I25" s="35">
        <v>2200</v>
      </c>
    </row>
    <row r="26" spans="1:9" ht="28.8" x14ac:dyDescent="0.3">
      <c r="A26" s="33"/>
      <c r="B26" s="33"/>
      <c r="C26" s="24">
        <v>45798</v>
      </c>
      <c r="D26" s="22" t="s">
        <v>27</v>
      </c>
      <c r="E26" s="21">
        <v>0.33333333333333331</v>
      </c>
      <c r="F26" s="22" t="s">
        <v>16</v>
      </c>
      <c r="G26" s="22">
        <v>20</v>
      </c>
      <c r="H26" s="22"/>
      <c r="I26" s="35">
        <v>2200</v>
      </c>
    </row>
    <row r="27" spans="1:9" ht="28.8" x14ac:dyDescent="0.3">
      <c r="A27" s="33"/>
      <c r="B27" s="33"/>
      <c r="C27" s="24">
        <v>45805</v>
      </c>
      <c r="D27" s="22" t="s">
        <v>27</v>
      </c>
      <c r="E27" s="21">
        <v>0.33333333333333331</v>
      </c>
      <c r="F27" s="22" t="s">
        <v>16</v>
      </c>
      <c r="G27" s="22">
        <v>20</v>
      </c>
      <c r="H27" s="22"/>
      <c r="I27" s="35">
        <v>2200</v>
      </c>
    </row>
    <row r="28" spans="1:9" x14ac:dyDescent="0.3">
      <c r="A28" s="26" t="s">
        <v>28</v>
      </c>
      <c r="B28" s="26"/>
      <c r="C28" s="36"/>
      <c r="D28" s="37"/>
      <c r="E28" s="38"/>
      <c r="F28" s="39"/>
      <c r="G28" s="39"/>
      <c r="H28" s="22" t="s">
        <v>29</v>
      </c>
      <c r="I28" s="35">
        <v>3300</v>
      </c>
    </row>
    <row r="29" spans="1:9" x14ac:dyDescent="0.3">
      <c r="A29" s="28"/>
      <c r="B29" s="28"/>
      <c r="C29" s="40"/>
      <c r="D29" s="41"/>
      <c r="E29" s="38"/>
      <c r="F29" s="39"/>
      <c r="G29" s="39"/>
      <c r="H29" s="22" t="s">
        <v>30</v>
      </c>
      <c r="I29" s="35">
        <v>2200</v>
      </c>
    </row>
    <row r="30" spans="1:9" ht="28.8" x14ac:dyDescent="0.3">
      <c r="A30" s="31" t="s">
        <v>31</v>
      </c>
      <c r="B30" s="31" t="s">
        <v>31</v>
      </c>
      <c r="C30" s="42"/>
      <c r="D30" s="43"/>
      <c r="E30" s="21"/>
      <c r="F30" s="22"/>
      <c r="G30" s="22"/>
      <c r="H30" s="22" t="s">
        <v>32</v>
      </c>
      <c r="I30" s="35">
        <v>5000</v>
      </c>
    </row>
    <row r="31" spans="1:9" ht="28.8" x14ac:dyDescent="0.3">
      <c r="A31" s="31" t="s">
        <v>33</v>
      </c>
      <c r="B31" s="31" t="s">
        <v>34</v>
      </c>
      <c r="C31" s="24"/>
      <c r="D31" s="22"/>
      <c r="E31" s="21"/>
      <c r="F31" s="22"/>
      <c r="G31" s="22"/>
      <c r="H31" s="22" t="s">
        <v>35</v>
      </c>
      <c r="I31" s="35">
        <v>3000</v>
      </c>
    </row>
    <row r="32" spans="1:9" x14ac:dyDescent="0.3">
      <c r="A32" s="26" t="s">
        <v>36</v>
      </c>
      <c r="B32" s="26" t="s">
        <v>37</v>
      </c>
      <c r="C32" s="25">
        <v>45807</v>
      </c>
      <c r="D32" s="26" t="s">
        <v>24</v>
      </c>
      <c r="E32" s="21">
        <v>0.58333333333333337</v>
      </c>
      <c r="F32" s="22" t="s">
        <v>15</v>
      </c>
      <c r="G32" s="22" t="s">
        <v>38</v>
      </c>
      <c r="H32" s="22"/>
      <c r="I32" s="35">
        <v>759</v>
      </c>
    </row>
    <row r="33" spans="1:9" ht="28.8" x14ac:dyDescent="0.3">
      <c r="A33" s="28"/>
      <c r="B33" s="28"/>
      <c r="C33" s="27"/>
      <c r="D33" s="28"/>
      <c r="E33" s="21">
        <v>0.625</v>
      </c>
      <c r="F33" s="22" t="s">
        <v>16</v>
      </c>
      <c r="G33" s="22" t="s">
        <v>38</v>
      </c>
      <c r="H33" s="22"/>
      <c r="I33" s="35">
        <v>759</v>
      </c>
    </row>
    <row r="34" spans="1:9" x14ac:dyDescent="0.3">
      <c r="A34" s="26" t="s">
        <v>39</v>
      </c>
      <c r="B34" s="26" t="s">
        <v>40</v>
      </c>
      <c r="C34" s="42">
        <v>45783</v>
      </c>
      <c r="D34" s="44" t="s">
        <v>13</v>
      </c>
      <c r="E34" s="44">
        <v>0.29166666666666669</v>
      </c>
      <c r="F34" s="22" t="s">
        <v>15</v>
      </c>
      <c r="G34" s="22">
        <v>20</v>
      </c>
      <c r="H34" s="22"/>
      <c r="I34" s="35">
        <v>1300</v>
      </c>
    </row>
    <row r="35" spans="1:9" ht="28.8" x14ac:dyDescent="0.3">
      <c r="A35" s="33"/>
      <c r="B35" s="33"/>
      <c r="C35" s="42">
        <v>45784</v>
      </c>
      <c r="D35" s="44" t="s">
        <v>27</v>
      </c>
      <c r="E35" s="44">
        <v>0.29166666666666669</v>
      </c>
      <c r="F35" s="22" t="s">
        <v>16</v>
      </c>
      <c r="G35" s="22">
        <v>20</v>
      </c>
      <c r="H35" s="22"/>
      <c r="I35" s="35">
        <v>1300</v>
      </c>
    </row>
    <row r="36" spans="1:9" x14ac:dyDescent="0.3">
      <c r="A36" s="33"/>
      <c r="B36" s="33"/>
      <c r="C36" s="42">
        <v>45790</v>
      </c>
      <c r="D36" s="44" t="s">
        <v>13</v>
      </c>
      <c r="E36" s="44">
        <v>0.29166666666666702</v>
      </c>
      <c r="F36" s="22" t="s">
        <v>15</v>
      </c>
      <c r="G36" s="22">
        <v>20</v>
      </c>
      <c r="H36" s="22"/>
      <c r="I36" s="35"/>
    </row>
    <row r="37" spans="1:9" ht="28.8" x14ac:dyDescent="0.3">
      <c r="A37" s="33"/>
      <c r="B37" s="33"/>
      <c r="C37" s="42">
        <v>45797</v>
      </c>
      <c r="D37" s="44" t="s">
        <v>13</v>
      </c>
      <c r="E37" s="44">
        <v>0.29166666666666702</v>
      </c>
      <c r="F37" s="22" t="s">
        <v>16</v>
      </c>
      <c r="G37" s="22">
        <v>20</v>
      </c>
      <c r="H37" s="22"/>
      <c r="I37" s="35">
        <v>1300</v>
      </c>
    </row>
    <row r="38" spans="1:9" x14ac:dyDescent="0.3">
      <c r="A38" s="33"/>
      <c r="B38" s="33"/>
      <c r="C38" s="42">
        <v>45804</v>
      </c>
      <c r="D38" s="44" t="s">
        <v>13</v>
      </c>
      <c r="E38" s="44">
        <v>0.29166666666666702</v>
      </c>
      <c r="F38" s="22" t="s">
        <v>15</v>
      </c>
      <c r="G38" s="22">
        <v>20</v>
      </c>
      <c r="H38" s="22"/>
      <c r="I38" s="35">
        <v>1300</v>
      </c>
    </row>
    <row r="39" spans="1:9" x14ac:dyDescent="0.3">
      <c r="A39" s="26" t="s">
        <v>41</v>
      </c>
      <c r="B39" s="26" t="s">
        <v>42</v>
      </c>
      <c r="C39" s="42">
        <v>45784</v>
      </c>
      <c r="D39" s="43" t="s">
        <v>27</v>
      </c>
      <c r="E39" s="21">
        <v>0.3125</v>
      </c>
      <c r="F39" s="22" t="s">
        <v>15</v>
      </c>
      <c r="G39" s="22">
        <v>25</v>
      </c>
      <c r="H39" s="22"/>
      <c r="I39" s="35">
        <v>1250</v>
      </c>
    </row>
    <row r="40" spans="1:9" ht="28.8" x14ac:dyDescent="0.3">
      <c r="A40" s="33"/>
      <c r="B40" s="33"/>
      <c r="C40" s="42">
        <v>45785</v>
      </c>
      <c r="D40" s="43" t="s">
        <v>43</v>
      </c>
      <c r="E40" s="21">
        <v>0.3125</v>
      </c>
      <c r="F40" s="22" t="s">
        <v>16</v>
      </c>
      <c r="G40" s="22">
        <v>25</v>
      </c>
      <c r="H40" s="22"/>
      <c r="I40" s="35"/>
    </row>
    <row r="41" spans="1:9" x14ac:dyDescent="0.3">
      <c r="A41" s="33"/>
      <c r="B41" s="33"/>
      <c r="C41" s="42">
        <v>45791</v>
      </c>
      <c r="D41" s="43" t="s">
        <v>27</v>
      </c>
      <c r="E41" s="21">
        <v>0.3125</v>
      </c>
      <c r="F41" s="22" t="s">
        <v>15</v>
      </c>
      <c r="G41" s="22">
        <v>25</v>
      </c>
      <c r="H41" s="22"/>
      <c r="I41" s="35"/>
    </row>
    <row r="42" spans="1:9" ht="28.8" x14ac:dyDescent="0.3">
      <c r="A42" s="33"/>
      <c r="B42" s="33"/>
      <c r="C42" s="42">
        <v>45792</v>
      </c>
      <c r="D42" s="43" t="s">
        <v>43</v>
      </c>
      <c r="E42" s="21">
        <v>0.3125</v>
      </c>
      <c r="F42" s="22" t="s">
        <v>16</v>
      </c>
      <c r="G42" s="22">
        <v>25</v>
      </c>
      <c r="H42" s="22"/>
      <c r="I42" s="35">
        <v>1250</v>
      </c>
    </row>
    <row r="43" spans="1:9" x14ac:dyDescent="0.3">
      <c r="A43" s="33"/>
      <c r="B43" s="33"/>
      <c r="C43" s="42">
        <v>45798</v>
      </c>
      <c r="D43" s="43" t="s">
        <v>27</v>
      </c>
      <c r="E43" s="21">
        <v>0.3125</v>
      </c>
      <c r="F43" s="22" t="s">
        <v>15</v>
      </c>
      <c r="G43" s="22">
        <v>25</v>
      </c>
      <c r="H43" s="22"/>
      <c r="I43" s="35">
        <v>1250</v>
      </c>
    </row>
    <row r="44" spans="1:9" ht="28.8" x14ac:dyDescent="0.3">
      <c r="A44" s="33"/>
      <c r="B44" s="33"/>
      <c r="C44" s="42">
        <v>45799</v>
      </c>
      <c r="D44" s="43" t="s">
        <v>43</v>
      </c>
      <c r="E44" s="21">
        <v>0.3125</v>
      </c>
      <c r="F44" s="22" t="s">
        <v>16</v>
      </c>
      <c r="G44" s="22">
        <v>25</v>
      </c>
      <c r="H44" s="22"/>
      <c r="I44" s="35">
        <v>1250</v>
      </c>
    </row>
    <row r="45" spans="1:9" x14ac:dyDescent="0.3">
      <c r="A45" s="26" t="s">
        <v>44</v>
      </c>
      <c r="B45" s="14" t="s">
        <v>45</v>
      </c>
      <c r="C45" s="24">
        <v>45786</v>
      </c>
      <c r="D45" s="22" t="s">
        <v>24</v>
      </c>
      <c r="E45" s="21">
        <v>0.54166666666666663</v>
      </c>
      <c r="F45" s="22" t="s">
        <v>15</v>
      </c>
      <c r="G45" s="22">
        <v>4</v>
      </c>
      <c r="H45" s="22"/>
      <c r="I45" s="22" t="s">
        <v>46</v>
      </c>
    </row>
    <row r="46" spans="1:9" x14ac:dyDescent="0.3">
      <c r="A46" s="33"/>
      <c r="B46" s="14"/>
      <c r="C46" s="24">
        <v>45800</v>
      </c>
      <c r="D46" s="22" t="s">
        <v>24</v>
      </c>
      <c r="E46" s="21">
        <v>0.54166666666666663</v>
      </c>
      <c r="F46" s="22" t="s">
        <v>15</v>
      </c>
      <c r="G46" s="22">
        <v>4</v>
      </c>
      <c r="H46" s="22"/>
      <c r="I46" s="22" t="s">
        <v>46</v>
      </c>
    </row>
    <row r="47" spans="1:9" ht="28.8" x14ac:dyDescent="0.3">
      <c r="A47" s="33"/>
      <c r="B47" s="14"/>
      <c r="C47" s="24">
        <v>45806</v>
      </c>
      <c r="D47" s="22" t="s">
        <v>43</v>
      </c>
      <c r="E47" s="21" t="s">
        <v>47</v>
      </c>
      <c r="F47" s="22" t="s">
        <v>16</v>
      </c>
      <c r="G47" s="22">
        <v>8</v>
      </c>
      <c r="H47" s="22"/>
      <c r="I47" s="22"/>
    </row>
    <row r="48" spans="1:9" x14ac:dyDescent="0.3">
      <c r="A48" s="33"/>
      <c r="B48" s="14"/>
      <c r="C48" s="24">
        <v>45807</v>
      </c>
      <c r="D48" s="22" t="s">
        <v>24</v>
      </c>
      <c r="E48" s="21">
        <v>0.54166666666666663</v>
      </c>
      <c r="F48" s="22" t="s">
        <v>15</v>
      </c>
      <c r="G48" s="22">
        <v>4</v>
      </c>
      <c r="H48" s="22"/>
      <c r="I48" s="22" t="s">
        <v>46</v>
      </c>
    </row>
    <row r="49" spans="1:9" x14ac:dyDescent="0.3">
      <c r="A49" s="26" t="s">
        <v>48</v>
      </c>
      <c r="B49" s="26" t="s">
        <v>49</v>
      </c>
      <c r="C49" s="24">
        <v>45783</v>
      </c>
      <c r="D49" s="22" t="s">
        <v>13</v>
      </c>
      <c r="E49" s="21" t="s">
        <v>50</v>
      </c>
      <c r="F49" s="22" t="s">
        <v>51</v>
      </c>
      <c r="G49" s="22">
        <v>25</v>
      </c>
      <c r="H49" s="22"/>
      <c r="I49" s="35" t="s">
        <v>52</v>
      </c>
    </row>
    <row r="50" spans="1:9" ht="28.8" x14ac:dyDescent="0.3">
      <c r="A50" s="33"/>
      <c r="B50" s="33"/>
      <c r="C50" s="24">
        <v>45785</v>
      </c>
      <c r="D50" s="22" t="s">
        <v>43</v>
      </c>
      <c r="E50" s="21" t="s">
        <v>50</v>
      </c>
      <c r="F50" s="22" t="s">
        <v>51</v>
      </c>
      <c r="G50" s="22">
        <v>25</v>
      </c>
      <c r="H50" s="22"/>
      <c r="I50" s="35" t="s">
        <v>52</v>
      </c>
    </row>
    <row r="51" spans="1:9" x14ac:dyDescent="0.3">
      <c r="A51" s="33"/>
      <c r="B51" s="33"/>
      <c r="C51" s="24">
        <v>45797</v>
      </c>
      <c r="D51" s="22" t="s">
        <v>13</v>
      </c>
      <c r="E51" s="21" t="s">
        <v>50</v>
      </c>
      <c r="F51" s="22" t="s">
        <v>51</v>
      </c>
      <c r="G51" s="22">
        <v>25</v>
      </c>
      <c r="H51" s="22"/>
      <c r="I51" s="35" t="s">
        <v>52</v>
      </c>
    </row>
    <row r="52" spans="1:9" ht="28.8" x14ac:dyDescent="0.3">
      <c r="A52" s="28"/>
      <c r="B52" s="28"/>
      <c r="C52" s="24">
        <v>45799</v>
      </c>
      <c r="D52" s="22" t="s">
        <v>43</v>
      </c>
      <c r="E52" s="21" t="s">
        <v>50</v>
      </c>
      <c r="F52" s="22" t="s">
        <v>51</v>
      </c>
      <c r="G52" s="22">
        <v>25</v>
      </c>
      <c r="H52" s="22"/>
      <c r="I52" s="35" t="s">
        <v>52</v>
      </c>
    </row>
    <row r="53" spans="1:9" ht="28.8" x14ac:dyDescent="0.3">
      <c r="A53" s="26" t="s">
        <v>53</v>
      </c>
      <c r="B53" s="26" t="s">
        <v>54</v>
      </c>
      <c r="C53" s="24">
        <v>45798</v>
      </c>
      <c r="D53" s="21" t="s">
        <v>27</v>
      </c>
      <c r="E53" s="21">
        <v>0.54166666666666663</v>
      </c>
      <c r="F53" s="22" t="s">
        <v>16</v>
      </c>
      <c r="G53" s="22">
        <v>80</v>
      </c>
      <c r="H53" s="22"/>
      <c r="I53" s="35">
        <v>5500</v>
      </c>
    </row>
    <row r="54" spans="1:9" ht="28.8" x14ac:dyDescent="0.3">
      <c r="A54" s="33"/>
      <c r="B54" s="33"/>
      <c r="C54" s="24">
        <v>45800</v>
      </c>
      <c r="D54" s="21" t="s">
        <v>24</v>
      </c>
      <c r="E54" s="21">
        <v>0.25</v>
      </c>
      <c r="F54" s="22" t="s">
        <v>16</v>
      </c>
      <c r="G54" s="22">
        <v>120</v>
      </c>
      <c r="H54" s="22"/>
      <c r="I54" s="35">
        <v>5500</v>
      </c>
    </row>
    <row r="55" spans="1:9" x14ac:dyDescent="0.3">
      <c r="A55" s="33"/>
      <c r="B55" s="33"/>
      <c r="C55" s="24">
        <v>45800</v>
      </c>
      <c r="D55" s="21" t="s">
        <v>24</v>
      </c>
      <c r="E55" s="21">
        <v>0.54166666666666663</v>
      </c>
      <c r="F55" s="22" t="s">
        <v>15</v>
      </c>
      <c r="G55" s="22">
        <v>80</v>
      </c>
      <c r="H55" s="22"/>
      <c r="I55" s="35">
        <v>5500</v>
      </c>
    </row>
    <row r="56" spans="1:9" x14ac:dyDescent="0.3">
      <c r="A56" s="33"/>
      <c r="B56" s="33"/>
      <c r="C56" s="29">
        <v>45807</v>
      </c>
      <c r="D56" s="21" t="s">
        <v>24</v>
      </c>
      <c r="E56" s="21">
        <v>0.25</v>
      </c>
      <c r="F56" s="22" t="s">
        <v>15</v>
      </c>
      <c r="G56" s="22">
        <v>200</v>
      </c>
      <c r="H56" s="22"/>
      <c r="I56" s="35">
        <v>11000</v>
      </c>
    </row>
    <row r="57" spans="1:9" x14ac:dyDescent="0.3">
      <c r="A57" s="22" t="s">
        <v>55</v>
      </c>
      <c r="B57" s="22" t="s">
        <v>56</v>
      </c>
      <c r="C57" s="24">
        <v>45787</v>
      </c>
      <c r="D57" s="30" t="s">
        <v>57</v>
      </c>
      <c r="E57" s="21">
        <v>0.29166666666666669</v>
      </c>
      <c r="F57" s="22" t="s">
        <v>15</v>
      </c>
      <c r="G57" s="22">
        <v>10</v>
      </c>
      <c r="H57" s="22" t="s">
        <v>58</v>
      </c>
      <c r="I57" s="35"/>
    </row>
    <row r="58" spans="1:9" x14ac:dyDescent="0.3">
      <c r="A58" s="22" t="s">
        <v>59</v>
      </c>
      <c r="B58" s="22" t="s">
        <v>56</v>
      </c>
      <c r="C58" s="24">
        <v>45787</v>
      </c>
      <c r="D58" s="30" t="s">
        <v>57</v>
      </c>
      <c r="E58" s="21">
        <v>0.29166666666666669</v>
      </c>
      <c r="F58" s="22" t="s">
        <v>15</v>
      </c>
      <c r="G58" s="22">
        <v>40</v>
      </c>
      <c r="H58" s="22" t="s">
        <v>60</v>
      </c>
      <c r="I58" s="35"/>
    </row>
    <row r="59" spans="1:9" ht="28.8" x14ac:dyDescent="0.3">
      <c r="A59" s="31" t="s">
        <v>61</v>
      </c>
      <c r="B59" s="31" t="s">
        <v>62</v>
      </c>
      <c r="C59" s="29">
        <v>45796</v>
      </c>
      <c r="D59" s="31" t="s">
        <v>21</v>
      </c>
      <c r="E59" s="21">
        <v>0.29166666666666669</v>
      </c>
      <c r="F59" s="22" t="s">
        <v>15</v>
      </c>
      <c r="G59" s="22">
        <v>30</v>
      </c>
      <c r="H59" s="22" t="s">
        <v>63</v>
      </c>
      <c r="I59" s="35">
        <v>5999</v>
      </c>
    </row>
    <row r="60" spans="1:9" ht="28.8" x14ac:dyDescent="0.3">
      <c r="A60" s="26" t="s">
        <v>64</v>
      </c>
      <c r="B60" s="26" t="s">
        <v>65</v>
      </c>
      <c r="C60" s="45">
        <v>45784</v>
      </c>
      <c r="D60" s="31" t="s">
        <v>27</v>
      </c>
      <c r="E60" s="21" t="s">
        <v>50</v>
      </c>
      <c r="F60" s="22" t="s">
        <v>66</v>
      </c>
      <c r="G60" s="22">
        <v>16</v>
      </c>
      <c r="H60" s="22" t="s">
        <v>67</v>
      </c>
      <c r="I60" s="35"/>
    </row>
    <row r="61" spans="1:9" ht="28.8" x14ac:dyDescent="0.3">
      <c r="A61" s="33"/>
      <c r="B61" s="33"/>
      <c r="C61" s="46">
        <v>45789</v>
      </c>
      <c r="D61" s="47" t="s">
        <v>21</v>
      </c>
      <c r="E61" s="21" t="s">
        <v>68</v>
      </c>
      <c r="F61" s="22" t="s">
        <v>66</v>
      </c>
      <c r="G61" s="22">
        <v>12</v>
      </c>
      <c r="H61" s="47" t="s">
        <v>69</v>
      </c>
      <c r="I61" s="47"/>
    </row>
    <row r="62" spans="1:9" ht="28.8" x14ac:dyDescent="0.3">
      <c r="A62" s="33"/>
      <c r="B62" s="33"/>
      <c r="C62" s="45">
        <v>45798</v>
      </c>
      <c r="D62" s="31" t="s">
        <v>27</v>
      </c>
      <c r="E62" s="21" t="s">
        <v>50</v>
      </c>
      <c r="F62" s="22" t="s">
        <v>66</v>
      </c>
      <c r="G62" s="22">
        <v>16</v>
      </c>
      <c r="H62" s="22" t="s">
        <v>67</v>
      </c>
      <c r="I62" s="48" t="s">
        <v>70</v>
      </c>
    </row>
    <row r="63" spans="1:9" ht="28.8" x14ac:dyDescent="0.3">
      <c r="A63" s="33"/>
      <c r="B63" s="33"/>
      <c r="C63" s="45">
        <v>45800</v>
      </c>
      <c r="D63" s="31" t="s">
        <v>24</v>
      </c>
      <c r="E63" s="21" t="s">
        <v>68</v>
      </c>
      <c r="F63" s="22" t="s">
        <v>66</v>
      </c>
      <c r="G63" s="22">
        <v>12</v>
      </c>
      <c r="H63" s="22" t="s">
        <v>69</v>
      </c>
      <c r="I63" s="49"/>
    </row>
    <row r="64" spans="1:9" ht="28.8" x14ac:dyDescent="0.3">
      <c r="A64" s="28"/>
      <c r="B64" s="28"/>
      <c r="C64" s="45">
        <v>45803</v>
      </c>
      <c r="D64" s="31" t="s">
        <v>21</v>
      </c>
      <c r="E64" s="21" t="s">
        <v>50</v>
      </c>
      <c r="F64" s="22" t="s">
        <v>66</v>
      </c>
      <c r="G64" s="22">
        <v>12</v>
      </c>
      <c r="H64" s="22" t="s">
        <v>67</v>
      </c>
      <c r="I64" s="49"/>
    </row>
    <row r="65" spans="1:9" ht="28.8" x14ac:dyDescent="0.3">
      <c r="A65" s="26" t="s">
        <v>53</v>
      </c>
      <c r="B65" s="50" t="s">
        <v>65</v>
      </c>
      <c r="C65" s="45">
        <v>45784</v>
      </c>
      <c r="D65" s="31" t="s">
        <v>27</v>
      </c>
      <c r="E65" s="21" t="s">
        <v>50</v>
      </c>
      <c r="F65" s="22" t="s">
        <v>66</v>
      </c>
      <c r="G65" s="22">
        <v>28</v>
      </c>
      <c r="H65" s="22" t="s">
        <v>69</v>
      </c>
      <c r="I65" s="51"/>
    </row>
    <row r="66" spans="1:9" ht="28.8" x14ac:dyDescent="0.3">
      <c r="A66" s="33"/>
      <c r="B66" s="52"/>
      <c r="C66" s="45">
        <v>45785</v>
      </c>
      <c r="D66" s="31" t="s">
        <v>43</v>
      </c>
      <c r="E66" s="21" t="s">
        <v>50</v>
      </c>
      <c r="F66" s="22" t="s">
        <v>66</v>
      </c>
      <c r="G66" s="22">
        <v>20</v>
      </c>
      <c r="H66" s="22" t="s">
        <v>67</v>
      </c>
      <c r="I66" s="35"/>
    </row>
    <row r="67" spans="1:9" ht="28.8" x14ac:dyDescent="0.3">
      <c r="A67" s="33"/>
      <c r="B67" s="52"/>
      <c r="C67" s="45">
        <v>45791</v>
      </c>
      <c r="D67" s="31" t="s">
        <v>27</v>
      </c>
      <c r="E67" s="21" t="s">
        <v>50</v>
      </c>
      <c r="F67" s="22" t="s">
        <v>66</v>
      </c>
      <c r="G67" s="22">
        <v>28</v>
      </c>
      <c r="H67" s="22" t="s">
        <v>69</v>
      </c>
      <c r="I67" s="35"/>
    </row>
    <row r="68" spans="1:9" ht="28.8" x14ac:dyDescent="0.3">
      <c r="A68" s="28"/>
      <c r="B68" s="53"/>
      <c r="C68" s="45">
        <v>45805</v>
      </c>
      <c r="D68" s="31" t="s">
        <v>27</v>
      </c>
      <c r="E68" s="21" t="s">
        <v>50</v>
      </c>
      <c r="F68" s="22" t="s">
        <v>66</v>
      </c>
      <c r="G68" s="22">
        <v>28</v>
      </c>
      <c r="H68" s="22" t="s">
        <v>67</v>
      </c>
      <c r="I68" s="35"/>
    </row>
    <row r="69" spans="1:9" x14ac:dyDescent="0.3">
      <c r="A69" s="26" t="s">
        <v>71</v>
      </c>
      <c r="B69" s="54" t="s">
        <v>72</v>
      </c>
      <c r="C69" s="25">
        <v>45797</v>
      </c>
      <c r="D69" s="26" t="s">
        <v>13</v>
      </c>
      <c r="E69" s="55" t="s">
        <v>50</v>
      </c>
      <c r="F69" s="26" t="s">
        <v>73</v>
      </c>
      <c r="G69" s="22">
        <v>7</v>
      </c>
      <c r="H69" s="22" t="s">
        <v>67</v>
      </c>
      <c r="I69" s="35"/>
    </row>
    <row r="70" spans="1:9" x14ac:dyDescent="0.3">
      <c r="A70" s="28"/>
      <c r="B70" s="56"/>
      <c r="C70" s="27"/>
      <c r="D70" s="28"/>
      <c r="E70" s="57"/>
      <c r="F70" s="28"/>
      <c r="G70" s="22">
        <v>6</v>
      </c>
      <c r="H70" s="22" t="s">
        <v>69</v>
      </c>
      <c r="I70" s="35"/>
    </row>
    <row r="71" spans="1:9" ht="28.8" x14ac:dyDescent="0.3">
      <c r="A71" s="26" t="s">
        <v>74</v>
      </c>
      <c r="B71" s="58" t="s">
        <v>75</v>
      </c>
      <c r="C71" s="45">
        <v>45784</v>
      </c>
      <c r="D71" s="31" t="s">
        <v>43</v>
      </c>
      <c r="E71" s="21">
        <v>0.3125</v>
      </c>
      <c r="F71" s="22" t="s">
        <v>76</v>
      </c>
      <c r="G71" s="22">
        <v>10</v>
      </c>
      <c r="H71" s="22" t="s">
        <v>77</v>
      </c>
      <c r="I71" s="35"/>
    </row>
    <row r="72" spans="1:9" x14ac:dyDescent="0.3">
      <c r="A72" s="28"/>
      <c r="B72" s="59"/>
      <c r="C72" s="45"/>
      <c r="D72" s="31"/>
      <c r="E72" s="21"/>
      <c r="F72" s="22"/>
      <c r="G72" s="22"/>
      <c r="H72" s="22"/>
      <c r="I72" s="35"/>
    </row>
    <row r="73" spans="1:9" ht="28.8" x14ac:dyDescent="0.3">
      <c r="A73" s="26" t="s">
        <v>78</v>
      </c>
      <c r="B73" s="26" t="s">
        <v>75</v>
      </c>
      <c r="C73" s="45">
        <v>45784</v>
      </c>
      <c r="D73" s="31" t="s">
        <v>24</v>
      </c>
      <c r="E73" s="21">
        <v>0.3125</v>
      </c>
      <c r="F73" s="22" t="s">
        <v>76</v>
      </c>
      <c r="G73" s="22">
        <v>10</v>
      </c>
      <c r="H73" s="22" t="s">
        <v>77</v>
      </c>
      <c r="I73" s="35"/>
    </row>
    <row r="74" spans="1:9" x14ac:dyDescent="0.3">
      <c r="A74" s="28"/>
      <c r="B74" s="28"/>
      <c r="C74" s="45"/>
      <c r="D74" s="31"/>
      <c r="E74" s="21"/>
      <c r="F74" s="22"/>
      <c r="G74" s="22"/>
      <c r="H74" s="22"/>
      <c r="I74" s="35"/>
    </row>
    <row r="75" spans="1:9" ht="17.399999999999999" x14ac:dyDescent="0.3">
      <c r="A75" s="60" t="s">
        <v>79</v>
      </c>
      <c r="B75" s="60"/>
      <c r="C75" s="60"/>
      <c r="D75" s="60"/>
      <c r="E75" s="60"/>
      <c r="F75" s="60"/>
      <c r="G75" s="60"/>
      <c r="H75" s="60"/>
      <c r="I75" s="61">
        <f>SUM(I6:I74)</f>
        <v>114417.2</v>
      </c>
    </row>
    <row r="76" spans="1:9" x14ac:dyDescent="0.3">
      <c r="A76" s="62" t="s">
        <v>80</v>
      </c>
      <c r="B76" s="62"/>
      <c r="C76" s="62"/>
      <c r="D76" s="62"/>
      <c r="E76" s="62"/>
      <c r="F76" s="62"/>
      <c r="G76" s="62"/>
      <c r="H76" s="62"/>
      <c r="I76" s="62"/>
    </row>
    <row r="77" spans="1:9" x14ac:dyDescent="0.3">
      <c r="A77" s="62"/>
      <c r="B77" s="62"/>
      <c r="C77" s="62"/>
      <c r="D77" s="62"/>
      <c r="E77" s="62"/>
      <c r="F77" s="62"/>
      <c r="G77" s="62"/>
      <c r="H77" s="62"/>
      <c r="I77" s="62"/>
    </row>
  </sheetData>
  <mergeCells count="52">
    <mergeCell ref="A71:A72"/>
    <mergeCell ref="B71:B72"/>
    <mergeCell ref="A73:A74"/>
    <mergeCell ref="B73:B74"/>
    <mergeCell ref="A75:H75"/>
    <mergeCell ref="A76:I77"/>
    <mergeCell ref="A69:A70"/>
    <mergeCell ref="B69:B70"/>
    <mergeCell ref="C69:C70"/>
    <mergeCell ref="D69:D70"/>
    <mergeCell ref="E69:E70"/>
    <mergeCell ref="F69:F70"/>
    <mergeCell ref="A53:A56"/>
    <mergeCell ref="B53:B56"/>
    <mergeCell ref="A60:A64"/>
    <mergeCell ref="B60:B64"/>
    <mergeCell ref="I62:I65"/>
    <mergeCell ref="A65:A68"/>
    <mergeCell ref="B65:B68"/>
    <mergeCell ref="A39:A44"/>
    <mergeCell ref="B39:B44"/>
    <mergeCell ref="A45:A48"/>
    <mergeCell ref="B45:B48"/>
    <mergeCell ref="A49:A52"/>
    <mergeCell ref="B49:B52"/>
    <mergeCell ref="A32:A33"/>
    <mergeCell ref="B32:B33"/>
    <mergeCell ref="C32:C33"/>
    <mergeCell ref="D32:D33"/>
    <mergeCell ref="A34:A38"/>
    <mergeCell ref="B34:B38"/>
    <mergeCell ref="A24:A27"/>
    <mergeCell ref="B24:B27"/>
    <mergeCell ref="A28:A29"/>
    <mergeCell ref="B28:B29"/>
    <mergeCell ref="C28:C29"/>
    <mergeCell ref="D28:D29"/>
    <mergeCell ref="A11:A14"/>
    <mergeCell ref="B11:B14"/>
    <mergeCell ref="A15:A18"/>
    <mergeCell ref="B15:B18"/>
    <mergeCell ref="A19:A23"/>
    <mergeCell ref="B19:B23"/>
    <mergeCell ref="A1:H1"/>
    <mergeCell ref="A2:H2"/>
    <mergeCell ref="A3:H3"/>
    <mergeCell ref="A5:A10"/>
    <mergeCell ref="B5:B10"/>
    <mergeCell ref="C5:C6"/>
    <mergeCell ref="D5:D6"/>
    <mergeCell ref="C9:C10"/>
    <mergeCell ref="D9:D10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</dc:creator>
  <cp:lastModifiedBy>CONTROLADORIA</cp:lastModifiedBy>
  <dcterms:created xsi:type="dcterms:W3CDTF">2026-07-29T19:10:43Z</dcterms:created>
  <dcterms:modified xsi:type="dcterms:W3CDTF">2026-07-29T19:11:38Z</dcterms:modified>
</cp:coreProperties>
</file>